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BACKUP KIKE 28022025\CTOS IDARTES\CTO 071 DE 2025\INFORME DE ACTIVIDADES CTO 071 DE 2025\PAGO 2\PROPOSICION 375 DE 2025 SDCRD - 12032025\"/>
    </mc:Choice>
  </mc:AlternateContent>
  <xr:revisionPtr revIDLastSave="0" documentId="13_ncr:1_{6DDFECFB-D53A-4891-9B5B-10AD08A7F096}" xr6:coauthVersionLast="47" xr6:coauthVersionMax="47" xr10:uidLastSave="{00000000-0000-0000-0000-000000000000}"/>
  <bookViews>
    <workbookView xWindow="43215" yWindow="105" windowWidth="14295" windowHeight="15375" xr2:uid="{90D4833E-B12B-4B0B-BE19-5702EEEDDD56}"/>
  </bookViews>
  <sheets>
    <sheet name="Idartes" sheetId="1" r:id="rId1"/>
  </sheets>
  <definedNames>
    <definedName name="_xlnm._FilterDatabase" localSheetId="0" hidden="1">Idartes!$B$16:$K$20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7" i="1" l="1"/>
  <c r="J27" i="1"/>
  <c r="I27" i="1"/>
  <c r="K22" i="1" l="1"/>
  <c r="J22" i="1"/>
  <c r="I22" i="1"/>
  <c r="K14" i="1" l="1"/>
  <c r="J14" i="1"/>
  <c r="I14" i="1"/>
  <c r="K8" i="1"/>
  <c r="J8" i="1"/>
  <c r="I8" i="1"/>
</calcChain>
</file>

<file path=xl/sharedStrings.xml><?xml version="1.0" encoding="utf-8"?>
<sst xmlns="http://schemas.openxmlformats.org/spreadsheetml/2006/main" count="110" uniqueCount="39">
  <si>
    <t>PDD</t>
  </si>
  <si>
    <t>Vigencia</t>
  </si>
  <si>
    <t>Fuente de financiación</t>
  </si>
  <si>
    <t>Proyecto de inversión</t>
  </si>
  <si>
    <t>Programa</t>
  </si>
  <si>
    <t>Objetivo</t>
  </si>
  <si>
    <t>Bogotá Humana</t>
  </si>
  <si>
    <t>Nombre proyecto de inversión</t>
  </si>
  <si>
    <t>Valor apropiado</t>
  </si>
  <si>
    <t>Valor ejecutado</t>
  </si>
  <si>
    <t>Valor girado</t>
  </si>
  <si>
    <t>Fortalecimiento de las prácticas artísticas en el Distrito Capital</t>
  </si>
  <si>
    <t>3-3-1-14-01-08-0795-144</t>
  </si>
  <si>
    <t>Bogotá Mejor Para Todos</t>
  </si>
  <si>
    <t>3-3-1-15-01-11-1000</t>
  </si>
  <si>
    <t>Fomento a las prácticas artísticas en todas sus dimensiones</t>
  </si>
  <si>
    <t>Gestión, aprovechamiento económico, sostenibilidad y mejoramiento de equipamientos culturales</t>
  </si>
  <si>
    <t>3-3-1-15-02-17-0999</t>
  </si>
  <si>
    <t>170-SGP Propósito General</t>
  </si>
  <si>
    <t>47-Rendimientos Financieros SGP</t>
  </si>
  <si>
    <t>278-SGP Propósito General Cultura</t>
  </si>
  <si>
    <t>182 - Recursos del Balance SGP propósito general</t>
  </si>
  <si>
    <t>3-3-1-15-02-17-1010</t>
  </si>
  <si>
    <t>Construcción y sostenimiento de la infraestructura para las Artes</t>
  </si>
  <si>
    <t>UNCSAPBXXI</t>
  </si>
  <si>
    <t>3-3-1-16-01-21-7600-000</t>
  </si>
  <si>
    <t>Identificación, reconocimiento y valoración de las prácticas artísticas a través del fomento en Bogotá D.C.</t>
  </si>
  <si>
    <t>Total 2016</t>
  </si>
  <si>
    <t>Total 2017</t>
  </si>
  <si>
    <t>Total 2018</t>
  </si>
  <si>
    <t>Total 2020</t>
  </si>
  <si>
    <t>01 Hacer un nuevo contrato social con igualdad de oportunidades para la inclusión social, productiva y política.</t>
  </si>
  <si>
    <t>21 Creación y vida cotidiana: Apropiación ciudadana del arte, la cultura y el patrimonio, para la democracia cultural.</t>
  </si>
  <si>
    <t>17 Espacio público, derecho de todos</t>
  </si>
  <si>
    <t>02 Pilar Igualdad de calidad de vida Pilar Democracia urbana</t>
  </si>
  <si>
    <t>11 Mejores oportunidades para el desarrollo a través de la cultura, la recreación y el deporte</t>
  </si>
  <si>
    <t>01 Pilar Igualdad de calidad de vida</t>
  </si>
  <si>
    <t>08 Ejercicio de las libertades culturales y deportivas</t>
  </si>
  <si>
    <t>01 Una ciudad que supera la segregación y la discriminación: el ser humano en el centro de las preocupaciones del desarrollo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</si>
</sst>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&quot;$&quot;\ #,##0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2" fillId="0" borderId="1" xfId="1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1" applyNumberFormat="1" applyFont="1" applyBorder="1" applyAlignment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B93F4-9AC8-4B8A-A61C-AD427BE9D2DC}">
  <dimension ref="B2:K27"/>
  <sheetViews>
    <sheetView tabSelected="1" zoomScale="90" zoomScaleNormal="90" workbookViewId="0">
      <pane xSplit="5" ySplit="2" topLeftCell="H15" activePane="bottomRight" state="frozen"/>
      <selection pane="topRight" activeCell="F1" sqref="F1"/>
      <selection pane="bottomLeft" activeCell="A3" sqref="A3"/>
      <selection pane="bottomRight" activeCell="I8" sqref="I8"/>
    </sheetView>
  </sheetViews>
  <sheetFormatPr baseColWidth="10" defaultRowHeight="15" x14ac:dyDescent="0.25"/>
  <cols>
    <col min="1" max="1" width="3.7109375" customWidth="1"/>
    <col min="2" max="2" width="23.85546875" customWidth="1"/>
    <col min="3" max="3" width="11.28515625" customWidth="1"/>
    <col min="4" max="4" width="27.7109375" customWidth="1"/>
    <col min="5" max="5" width="24.28515625" style="2" customWidth="1"/>
    <col min="6" max="8" width="27.7109375" customWidth="1"/>
    <col min="9" max="11" width="16.7109375" bestFit="1" customWidth="1"/>
  </cols>
  <sheetData>
    <row r="2" spans="2:11" ht="30" x14ac:dyDescent="0.25">
      <c r="B2" s="6" t="s">
        <v>0</v>
      </c>
      <c r="C2" s="6" t="s">
        <v>1</v>
      </c>
      <c r="D2" s="6" t="s">
        <v>2</v>
      </c>
      <c r="E2" s="6" t="s">
        <v>3</v>
      </c>
      <c r="F2" s="6" t="s">
        <v>7</v>
      </c>
      <c r="G2" s="6" t="s">
        <v>5</v>
      </c>
      <c r="H2" s="6" t="s">
        <v>4</v>
      </c>
      <c r="I2" s="6" t="s">
        <v>8</v>
      </c>
      <c r="J2" s="6" t="s">
        <v>9</v>
      </c>
      <c r="K2" s="6" t="s">
        <v>10</v>
      </c>
    </row>
    <row r="3" spans="2:11" ht="90" x14ac:dyDescent="0.25">
      <c r="B3" s="7" t="s">
        <v>6</v>
      </c>
      <c r="C3" s="3">
        <v>2016</v>
      </c>
      <c r="D3" s="7" t="s">
        <v>20</v>
      </c>
      <c r="E3" s="3" t="s">
        <v>12</v>
      </c>
      <c r="F3" s="7" t="s">
        <v>11</v>
      </c>
      <c r="G3" s="7" t="s">
        <v>38</v>
      </c>
      <c r="H3" s="7" t="s">
        <v>37</v>
      </c>
      <c r="I3" s="8">
        <v>726963898</v>
      </c>
      <c r="J3" s="8">
        <v>726963898</v>
      </c>
      <c r="K3" s="8">
        <v>628133898</v>
      </c>
    </row>
    <row r="4" spans="2:11" ht="60" x14ac:dyDescent="0.25">
      <c r="B4" s="7" t="s">
        <v>13</v>
      </c>
      <c r="C4" s="3">
        <v>2016</v>
      </c>
      <c r="D4" s="7" t="s">
        <v>19</v>
      </c>
      <c r="E4" s="3" t="s">
        <v>14</v>
      </c>
      <c r="F4" s="7" t="s">
        <v>15</v>
      </c>
      <c r="G4" s="7" t="s">
        <v>36</v>
      </c>
      <c r="H4" s="7" t="s">
        <v>35</v>
      </c>
      <c r="I4" s="8">
        <v>674859000</v>
      </c>
      <c r="J4" s="8">
        <v>674859000</v>
      </c>
      <c r="K4" s="8">
        <v>410539000</v>
      </c>
    </row>
    <row r="5" spans="2:11" ht="60" x14ac:dyDescent="0.25">
      <c r="B5" s="7" t="s">
        <v>13</v>
      </c>
      <c r="C5" s="3">
        <v>2016</v>
      </c>
      <c r="D5" s="7" t="s">
        <v>20</v>
      </c>
      <c r="E5" s="3" t="s">
        <v>14</v>
      </c>
      <c r="F5" s="7" t="s">
        <v>15</v>
      </c>
      <c r="G5" s="7" t="s">
        <v>36</v>
      </c>
      <c r="H5" s="7" t="s">
        <v>35</v>
      </c>
      <c r="I5" s="8">
        <v>4180478305</v>
      </c>
      <c r="J5" s="8">
        <v>4106192560</v>
      </c>
      <c r="K5" s="8">
        <v>3754545562</v>
      </c>
    </row>
    <row r="6" spans="2:11" ht="60" x14ac:dyDescent="0.25">
      <c r="B6" s="7" t="s">
        <v>13</v>
      </c>
      <c r="C6" s="3">
        <v>2016</v>
      </c>
      <c r="D6" s="7" t="s">
        <v>20</v>
      </c>
      <c r="E6" s="3" t="s">
        <v>17</v>
      </c>
      <c r="F6" s="7" t="s">
        <v>16</v>
      </c>
      <c r="G6" s="7" t="s">
        <v>34</v>
      </c>
      <c r="H6" s="7" t="s">
        <v>33</v>
      </c>
      <c r="I6" s="8">
        <v>249194797</v>
      </c>
      <c r="J6" s="8">
        <v>249194797</v>
      </c>
      <c r="K6" s="8">
        <v>249194797</v>
      </c>
    </row>
    <row r="7" spans="2:11" x14ac:dyDescent="0.25">
      <c r="C7" s="2"/>
      <c r="I7" s="1"/>
      <c r="J7" s="1"/>
      <c r="K7" s="1"/>
    </row>
    <row r="8" spans="2:11" x14ac:dyDescent="0.25">
      <c r="C8" s="2"/>
      <c r="H8" s="5" t="s">
        <v>27</v>
      </c>
      <c r="I8" s="4">
        <f>SUBTOTAL(9,I3:I6)</f>
        <v>5831496000</v>
      </c>
      <c r="J8" s="4">
        <f>SUBTOTAL(9,J3:J6)</f>
        <v>5757210255</v>
      </c>
      <c r="K8" s="4">
        <f>SUBTOTAL(9,K3:K6)</f>
        <v>5042413257</v>
      </c>
    </row>
    <row r="9" spans="2:11" x14ac:dyDescent="0.25">
      <c r="C9" s="2"/>
      <c r="I9" s="1"/>
      <c r="J9" s="1"/>
      <c r="K9" s="1"/>
    </row>
    <row r="10" spans="2:11" ht="30" x14ac:dyDescent="0.25">
      <c r="B10" s="6" t="s">
        <v>0</v>
      </c>
      <c r="C10" s="6" t="s">
        <v>1</v>
      </c>
      <c r="D10" s="6" t="s">
        <v>2</v>
      </c>
      <c r="E10" s="6" t="s">
        <v>3</v>
      </c>
      <c r="F10" s="6" t="s">
        <v>7</v>
      </c>
      <c r="G10" s="6" t="s">
        <v>5</v>
      </c>
      <c r="H10" s="6" t="s">
        <v>4</v>
      </c>
      <c r="I10" s="6" t="s">
        <v>8</v>
      </c>
      <c r="J10" s="6" t="s">
        <v>9</v>
      </c>
      <c r="K10" s="6" t="s">
        <v>10</v>
      </c>
    </row>
    <row r="11" spans="2:11" ht="60" x14ac:dyDescent="0.25">
      <c r="B11" s="7" t="s">
        <v>13</v>
      </c>
      <c r="C11" s="3">
        <v>2017</v>
      </c>
      <c r="D11" s="7" t="s">
        <v>18</v>
      </c>
      <c r="E11" s="3" t="s">
        <v>14</v>
      </c>
      <c r="F11" s="7" t="s">
        <v>15</v>
      </c>
      <c r="G11" s="7" t="s">
        <v>36</v>
      </c>
      <c r="H11" s="7" t="s">
        <v>35</v>
      </c>
      <c r="I11" s="8">
        <v>5731787000</v>
      </c>
      <c r="J11" s="8">
        <v>5716364850</v>
      </c>
      <c r="K11" s="8">
        <v>5197975612</v>
      </c>
    </row>
    <row r="12" spans="2:11" ht="60" x14ac:dyDescent="0.25">
      <c r="B12" s="7" t="s">
        <v>13</v>
      </c>
      <c r="C12" s="3">
        <v>2017</v>
      </c>
      <c r="D12" s="7" t="s">
        <v>19</v>
      </c>
      <c r="E12" s="3" t="s">
        <v>14</v>
      </c>
      <c r="F12" s="7" t="s">
        <v>15</v>
      </c>
      <c r="G12" s="7" t="s">
        <v>36</v>
      </c>
      <c r="H12" s="7" t="s">
        <v>35</v>
      </c>
      <c r="I12" s="8">
        <v>438790000</v>
      </c>
      <c r="J12" s="8">
        <v>433542435</v>
      </c>
      <c r="K12" s="8">
        <v>433278699</v>
      </c>
    </row>
    <row r="13" spans="2:11" x14ac:dyDescent="0.25">
      <c r="C13" s="2"/>
      <c r="I13" s="1"/>
      <c r="J13" s="1"/>
      <c r="K13" s="1"/>
    </row>
    <row r="14" spans="2:11" x14ac:dyDescent="0.25">
      <c r="C14" s="2"/>
      <c r="H14" s="5" t="s">
        <v>28</v>
      </c>
      <c r="I14" s="4">
        <f>SUBTOTAL(9,I11:I12)</f>
        <v>6170577000</v>
      </c>
      <c r="J14" s="4">
        <f>SUBTOTAL(9,J11:J12)</f>
        <v>6149907285</v>
      </c>
      <c r="K14" s="4">
        <f>SUBTOTAL(9,K11:K12)</f>
        <v>5631254311</v>
      </c>
    </row>
    <row r="15" spans="2:11" x14ac:dyDescent="0.25">
      <c r="C15" s="2"/>
    </row>
    <row r="16" spans="2:11" ht="30" x14ac:dyDescent="0.25">
      <c r="B16" s="6" t="s">
        <v>0</v>
      </c>
      <c r="C16" s="6" t="s">
        <v>1</v>
      </c>
      <c r="D16" s="6" t="s">
        <v>2</v>
      </c>
      <c r="E16" s="6" t="s">
        <v>3</v>
      </c>
      <c r="F16" s="6" t="s">
        <v>7</v>
      </c>
      <c r="G16" s="6" t="s">
        <v>5</v>
      </c>
      <c r="H16" s="6" t="s">
        <v>4</v>
      </c>
      <c r="I16" s="6" t="s">
        <v>8</v>
      </c>
      <c r="J16" s="6" t="s">
        <v>9</v>
      </c>
      <c r="K16" s="6" t="s">
        <v>10</v>
      </c>
    </row>
    <row r="17" spans="2:11" ht="60" x14ac:dyDescent="0.25">
      <c r="B17" s="7" t="s">
        <v>13</v>
      </c>
      <c r="C17" s="3">
        <v>2018</v>
      </c>
      <c r="D17" s="7" t="s">
        <v>21</v>
      </c>
      <c r="E17" s="3" t="s">
        <v>14</v>
      </c>
      <c r="F17" s="7" t="s">
        <v>15</v>
      </c>
      <c r="G17" s="7" t="s">
        <v>36</v>
      </c>
      <c r="H17" s="7" t="s">
        <v>35</v>
      </c>
      <c r="I17" s="8">
        <v>104786000</v>
      </c>
      <c r="J17" s="8">
        <v>104786000</v>
      </c>
      <c r="K17" s="8">
        <v>104786000</v>
      </c>
    </row>
    <row r="18" spans="2:11" ht="60" x14ac:dyDescent="0.25">
      <c r="B18" s="7" t="s">
        <v>13</v>
      </c>
      <c r="C18" s="3">
        <v>2018</v>
      </c>
      <c r="D18" s="7" t="s">
        <v>19</v>
      </c>
      <c r="E18" s="3" t="s">
        <v>14</v>
      </c>
      <c r="F18" s="7" t="s">
        <v>15</v>
      </c>
      <c r="G18" s="7" t="s">
        <v>36</v>
      </c>
      <c r="H18" s="7" t="s">
        <v>35</v>
      </c>
      <c r="I18" s="8">
        <v>972462507</v>
      </c>
      <c r="J18" s="8">
        <v>972462507</v>
      </c>
      <c r="K18" s="8">
        <v>972462507</v>
      </c>
    </row>
    <row r="19" spans="2:11" ht="60" x14ac:dyDescent="0.25">
      <c r="B19" s="7" t="s">
        <v>13</v>
      </c>
      <c r="C19" s="3">
        <v>2018</v>
      </c>
      <c r="D19" s="7" t="s">
        <v>19</v>
      </c>
      <c r="E19" s="3" t="s">
        <v>17</v>
      </c>
      <c r="F19" s="7" t="s">
        <v>16</v>
      </c>
      <c r="G19" s="7" t="s">
        <v>34</v>
      </c>
      <c r="H19" s="7" t="s">
        <v>33</v>
      </c>
      <c r="I19" s="8">
        <v>2822146</v>
      </c>
      <c r="J19" s="8">
        <v>2822146</v>
      </c>
      <c r="K19" s="8">
        <v>2822146</v>
      </c>
    </row>
    <row r="20" spans="2:11" ht="45" x14ac:dyDescent="0.25">
      <c r="B20" s="7" t="s">
        <v>13</v>
      </c>
      <c r="C20" s="3">
        <v>2018</v>
      </c>
      <c r="D20" s="7" t="s">
        <v>19</v>
      </c>
      <c r="E20" s="3" t="s">
        <v>22</v>
      </c>
      <c r="F20" s="7" t="s">
        <v>23</v>
      </c>
      <c r="G20" s="7" t="s">
        <v>34</v>
      </c>
      <c r="H20" s="7" t="s">
        <v>33</v>
      </c>
      <c r="I20" s="8">
        <v>30901347</v>
      </c>
      <c r="J20" s="8">
        <v>0</v>
      </c>
      <c r="K20" s="8">
        <v>0</v>
      </c>
    </row>
    <row r="21" spans="2:11" x14ac:dyDescent="0.25">
      <c r="C21" s="2"/>
      <c r="I21" s="1"/>
      <c r="J21" s="1"/>
      <c r="K21" s="1"/>
    </row>
    <row r="22" spans="2:11" x14ac:dyDescent="0.25">
      <c r="C22" s="2"/>
      <c r="H22" s="5" t="s">
        <v>29</v>
      </c>
      <c r="I22" s="4">
        <f>SUBTOTAL(9,I17:I20)</f>
        <v>1110972000</v>
      </c>
      <c r="J22" s="4">
        <f>SUBTOTAL(9,J17:J20)</f>
        <v>1080070653</v>
      </c>
      <c r="K22" s="4">
        <f>SUBTOTAL(9,K17:K20)</f>
        <v>1080070653</v>
      </c>
    </row>
    <row r="23" spans="2:11" x14ac:dyDescent="0.25">
      <c r="C23" s="2"/>
    </row>
    <row r="24" spans="2:11" ht="30" x14ac:dyDescent="0.25">
      <c r="B24" s="6" t="s">
        <v>0</v>
      </c>
      <c r="C24" s="6" t="s">
        <v>1</v>
      </c>
      <c r="D24" s="6" t="s">
        <v>2</v>
      </c>
      <c r="E24" s="6" t="s">
        <v>3</v>
      </c>
      <c r="F24" s="6" t="s">
        <v>7</v>
      </c>
      <c r="G24" s="6" t="s">
        <v>5</v>
      </c>
      <c r="H24" s="6" t="s">
        <v>4</v>
      </c>
      <c r="I24" s="6" t="s">
        <v>8</v>
      </c>
      <c r="J24" s="6" t="s">
        <v>9</v>
      </c>
      <c r="K24" s="6" t="s">
        <v>10</v>
      </c>
    </row>
    <row r="25" spans="2:11" ht="75" x14ac:dyDescent="0.25">
      <c r="B25" s="7" t="s">
        <v>24</v>
      </c>
      <c r="C25" s="3">
        <v>2020</v>
      </c>
      <c r="D25" s="7" t="s">
        <v>18</v>
      </c>
      <c r="E25" s="3" t="s">
        <v>25</v>
      </c>
      <c r="F25" s="7" t="s">
        <v>26</v>
      </c>
      <c r="G25" s="7" t="s">
        <v>31</v>
      </c>
      <c r="H25" s="7" t="s">
        <v>32</v>
      </c>
      <c r="I25" s="8">
        <v>30902000</v>
      </c>
      <c r="J25" s="8">
        <v>27929100</v>
      </c>
      <c r="K25" s="8">
        <v>24740900</v>
      </c>
    </row>
    <row r="26" spans="2:11" x14ac:dyDescent="0.25">
      <c r="I26" s="1"/>
      <c r="J26" s="1"/>
      <c r="K26" s="1"/>
    </row>
    <row r="27" spans="2:11" x14ac:dyDescent="0.25">
      <c r="H27" s="5" t="s">
        <v>30</v>
      </c>
      <c r="I27" s="4">
        <f>SUBTOTAL(9,I25:I25)</f>
        <v>30902000</v>
      </c>
      <c r="J27" s="4">
        <f>SUBTOTAL(9,J25:J25)</f>
        <v>27929100</v>
      </c>
      <c r="K27" s="4">
        <f>SUBTOTAL(9,K25:K25)</f>
        <v>24740900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Idartes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Enrique Quintero Coral</dc:creator>
  <cp:lastModifiedBy>Miguel Enrique Quintero Coral</cp:lastModifiedBy>
  <dcterms:created xsi:type="dcterms:W3CDTF">2025-03-12T17:22:41Z</dcterms:created>
  <dcterms:modified xsi:type="dcterms:W3CDTF">2025-03-17T18:21:23Z</dcterms:modified>
</cp:coreProperties>
</file>